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2" windowWidth="19236" windowHeight="7512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C5" i="1"/>
  <c r="C11"/>
  <c r="C20"/>
  <c r="C10"/>
  <c r="C8"/>
  <c r="C9"/>
  <c r="C17"/>
  <c r="C16"/>
  <c r="C15"/>
  <c r="C14"/>
  <c r="C13"/>
  <c r="C12"/>
  <c r="C4"/>
</calcChain>
</file>

<file path=xl/sharedStrings.xml><?xml version="1.0" encoding="utf-8"?>
<sst xmlns="http://schemas.openxmlformats.org/spreadsheetml/2006/main" count="34" uniqueCount="26">
  <si>
    <t>US- Einheiten</t>
  </si>
  <si>
    <t>Masse</t>
  </si>
  <si>
    <t>Unze (oz)</t>
  </si>
  <si>
    <t>g</t>
  </si>
  <si>
    <t>Pfund (lb)</t>
  </si>
  <si>
    <t>kg</t>
  </si>
  <si>
    <t>Volumen</t>
  </si>
  <si>
    <t>Cup dry</t>
  </si>
  <si>
    <t>L</t>
  </si>
  <si>
    <t>Cup liquid</t>
  </si>
  <si>
    <t>Quart liq</t>
  </si>
  <si>
    <t>Pint liq.</t>
  </si>
  <si>
    <t>Gallon (gal)</t>
  </si>
  <si>
    <t>Barrel</t>
  </si>
  <si>
    <t>Temperatur</t>
  </si>
  <si>
    <t>http://www.einheiten-umrechnen.de/einheiten-rechner.php</t>
  </si>
  <si>
    <t>fluid dram (Schluck) fl.dr.</t>
  </si>
  <si>
    <t>mL</t>
  </si>
  <si>
    <t>http://de.wikipedia.org/wiki/Angloamerikanisches_Ma%C3%9Fsystem</t>
  </si>
  <si>
    <t>saltspoon (ssp)</t>
  </si>
  <si>
    <t>teaspoon (tsp)</t>
  </si>
  <si>
    <t>tablespoon (tbsp)Esslöffel1</t>
  </si>
  <si>
    <t>°C</t>
  </si>
  <si>
    <t>Fahrenheit °F</t>
  </si>
  <si>
    <t>Eingabe</t>
  </si>
  <si>
    <t xml:space="preserve">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</si>
</sst>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1" applyAlignment="1" applyProtection="1">
      <protection locked="0"/>
    </xf>
    <xf numFmtId="0" fontId="6" fillId="0" borderId="0" xfId="1" applyFont="1" applyAlignment="1" applyProtection="1">
      <protection locked="0"/>
    </xf>
    <xf numFmtId="0" fontId="1" fillId="0" borderId="0" xfId="0" applyFont="1" applyProtection="1">
      <protection locked="0"/>
    </xf>
    <xf numFmtId="2" fontId="3" fillId="0" borderId="1" xfId="0" applyNumberFormat="1" applyFont="1" applyBorder="1" applyProtection="1"/>
    <xf numFmtId="0" fontId="3" fillId="0" borderId="1" xfId="0" applyFont="1" applyBorder="1" applyProtection="1"/>
    <xf numFmtId="0" fontId="1" fillId="0" borderId="1" xfId="0" applyFont="1" applyBorder="1" applyAlignment="1" applyProtection="1">
      <alignment wrapText="1"/>
    </xf>
    <xf numFmtId="0" fontId="4" fillId="0" borderId="1" xfId="0" applyFont="1" applyBorder="1" applyProtection="1"/>
    <xf numFmtId="0" fontId="2" fillId="0" borderId="0" xfId="0" applyFont="1" applyAlignment="1" applyProtection="1">
      <alignment horizontal="center"/>
      <protection locked="0"/>
    </xf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e.wikipedia.org/wiki/Angloamerikanisches_Ma%C3%9Fsystem" TargetMode="External"/><Relationship Id="rId1" Type="http://schemas.openxmlformats.org/officeDocument/2006/relationships/hyperlink" Target="http://www.einheiten-umrechnen.de/einheiten-rechner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workbookViewId="0">
      <selection activeCell="A16" sqref="A16"/>
    </sheetView>
  </sheetViews>
  <sheetFormatPr baseColWidth="10" defaultRowHeight="14.4"/>
  <cols>
    <col min="1" max="1" width="24.6640625" style="1" customWidth="1"/>
    <col min="2" max="2" width="11.5546875" style="1"/>
    <col min="3" max="3" width="16.5546875" style="1" customWidth="1"/>
    <col min="4" max="4" width="11.5546875" style="10"/>
    <col min="5" max="16384" width="11.5546875" style="1"/>
  </cols>
  <sheetData>
    <row r="1" spans="1:5" ht="18">
      <c r="A1" s="15" t="s">
        <v>0</v>
      </c>
      <c r="B1" s="15"/>
      <c r="C1" s="15"/>
      <c r="D1" s="15"/>
      <c r="E1" s="15"/>
    </row>
    <row r="3" spans="1:5" ht="15.6">
      <c r="A3" s="2" t="s">
        <v>1</v>
      </c>
      <c r="B3" s="3" t="s">
        <v>24</v>
      </c>
      <c r="C3" s="3"/>
      <c r="D3" s="4"/>
    </row>
    <row r="4" spans="1:5" ht="15.6">
      <c r="A4" s="3" t="s">
        <v>2</v>
      </c>
      <c r="B4" s="5">
        <v>1</v>
      </c>
      <c r="C4" s="11">
        <f>28.349523125*B4</f>
        <v>28.349523125000001</v>
      </c>
      <c r="D4" s="12" t="s">
        <v>3</v>
      </c>
    </row>
    <row r="5" spans="1:5" ht="15.6">
      <c r="A5" s="3" t="s">
        <v>4</v>
      </c>
      <c r="B5" s="5">
        <v>2</v>
      </c>
      <c r="C5" s="11">
        <f>0.45359237*B5</f>
        <v>0.90718474000000004</v>
      </c>
      <c r="D5" s="12" t="s">
        <v>5</v>
      </c>
    </row>
    <row r="6" spans="1:5" ht="15.6">
      <c r="A6" s="3"/>
      <c r="B6" s="5"/>
      <c r="C6" s="11"/>
      <c r="D6" s="12"/>
    </row>
    <row r="7" spans="1:5" ht="15.6">
      <c r="A7" s="4" t="s">
        <v>6</v>
      </c>
      <c r="B7" s="5"/>
      <c r="C7" s="11"/>
      <c r="D7" s="12"/>
    </row>
    <row r="8" spans="1:5" ht="15.6">
      <c r="A8" s="3" t="s">
        <v>19</v>
      </c>
      <c r="B8" s="5">
        <v>1</v>
      </c>
      <c r="C8" s="11">
        <f>1.232230399*B8</f>
        <v>1.2322303990000001</v>
      </c>
      <c r="D8" s="12" t="s">
        <v>17</v>
      </c>
    </row>
    <row r="9" spans="1:5" ht="15.6">
      <c r="A9" s="3" t="s">
        <v>16</v>
      </c>
      <c r="B9" s="5">
        <v>1</v>
      </c>
      <c r="C9" s="11">
        <f>3.69669119531*B9</f>
        <v>3.6966911953100001</v>
      </c>
      <c r="D9" s="12" t="s">
        <v>17</v>
      </c>
    </row>
    <row r="10" spans="1:5" ht="15.6">
      <c r="A10" s="3" t="s">
        <v>20</v>
      </c>
      <c r="B10" s="5">
        <v>1</v>
      </c>
      <c r="C10" s="11">
        <f>4.928921595*B10</f>
        <v>4.9289215950000003</v>
      </c>
      <c r="D10" s="12" t="s">
        <v>17</v>
      </c>
    </row>
    <row r="11" spans="1:5" ht="15.6">
      <c r="A11" s="3" t="s">
        <v>21</v>
      </c>
      <c r="B11" s="5">
        <v>2</v>
      </c>
      <c r="C11" s="11">
        <f>14.7867647825*B11</f>
        <v>29.573529565000001</v>
      </c>
      <c r="D11" s="12" t="s">
        <v>17</v>
      </c>
    </row>
    <row r="12" spans="1:5" ht="15.6">
      <c r="A12" s="3" t="s">
        <v>7</v>
      </c>
      <c r="B12" s="5">
        <v>1</v>
      </c>
      <c r="C12" s="11">
        <f>0.27530523567875*B12</f>
        <v>0.27530523567874998</v>
      </c>
      <c r="D12" s="12" t="s">
        <v>8</v>
      </c>
    </row>
    <row r="13" spans="1:5" ht="15.6">
      <c r="A13" s="3" t="s">
        <v>9</v>
      </c>
      <c r="B13" s="5">
        <v>1</v>
      </c>
      <c r="C13" s="11">
        <f>0.2365882365*B13</f>
        <v>0.23658823649999999</v>
      </c>
      <c r="D13" s="13" t="s">
        <v>8</v>
      </c>
    </row>
    <row r="14" spans="1:5" ht="15.6">
      <c r="A14" s="3" t="s">
        <v>11</v>
      </c>
      <c r="B14" s="5">
        <v>1</v>
      </c>
      <c r="C14" s="11">
        <f>0.473176473*B14</f>
        <v>0.47317647299999999</v>
      </c>
      <c r="D14" s="12" t="s">
        <v>8</v>
      </c>
    </row>
    <row r="15" spans="1:5" ht="15.6">
      <c r="A15" s="3" t="s">
        <v>10</v>
      </c>
      <c r="B15" s="5">
        <v>1</v>
      </c>
      <c r="C15" s="11">
        <f>0.946352946*B15</f>
        <v>0.94635294599999997</v>
      </c>
      <c r="D15" s="12" t="s">
        <v>8</v>
      </c>
    </row>
    <row r="16" spans="1:5" ht="15.6">
      <c r="A16" s="3" t="s">
        <v>12</v>
      </c>
      <c r="B16" s="5">
        <v>10.5</v>
      </c>
      <c r="C16" s="11">
        <f>3.785411784*B16</f>
        <v>39.746823731999996</v>
      </c>
      <c r="D16" s="12" t="s">
        <v>8</v>
      </c>
    </row>
    <row r="17" spans="1:5" ht="15.6">
      <c r="A17" s="3" t="s">
        <v>13</v>
      </c>
      <c r="B17" s="5">
        <v>1</v>
      </c>
      <c r="C17" s="11">
        <f>159.11315986982*B17</f>
        <v>159.11315986982001</v>
      </c>
      <c r="D17" s="12" t="s">
        <v>8</v>
      </c>
    </row>
    <row r="18" spans="1:5" ht="15.6">
      <c r="A18" s="3"/>
      <c r="B18" s="5"/>
      <c r="C18" s="11"/>
      <c r="D18" s="12"/>
    </row>
    <row r="19" spans="1:5" ht="15.6">
      <c r="A19" s="4" t="s">
        <v>14</v>
      </c>
      <c r="B19" s="5"/>
      <c r="C19" s="11"/>
      <c r="D19" s="12"/>
    </row>
    <row r="20" spans="1:5" ht="15.6">
      <c r="A20" s="3" t="s">
        <v>23</v>
      </c>
      <c r="B20" s="5">
        <v>175</v>
      </c>
      <c r="C20" s="11">
        <f>5/9*(B20-32)</f>
        <v>79.444444444444443</v>
      </c>
      <c r="D20" s="12" t="s">
        <v>22</v>
      </c>
    </row>
    <row r="21" spans="1:5" ht="15.6">
      <c r="A21" s="3" t="s">
        <v>25</v>
      </c>
      <c r="B21" s="3"/>
      <c r="C21" s="14"/>
      <c r="D21" s="12"/>
    </row>
    <row r="22" spans="1:5" ht="15.6">
      <c r="A22" s="6"/>
      <c r="B22" s="6"/>
      <c r="C22" s="6"/>
      <c r="D22" s="7"/>
    </row>
    <row r="23" spans="1:5">
      <c r="A23" s="8" t="s">
        <v>15</v>
      </c>
      <c r="B23" s="8"/>
      <c r="C23" s="8"/>
      <c r="D23" s="9"/>
      <c r="E23" s="8"/>
    </row>
    <row r="24" spans="1:5" ht="15.6">
      <c r="A24" s="6"/>
      <c r="B24" s="6"/>
      <c r="C24" s="6"/>
      <c r="D24" s="7"/>
    </row>
    <row r="25" spans="1:5" ht="15.6">
      <c r="A25" s="8" t="s">
        <v>18</v>
      </c>
      <c r="B25" s="6"/>
      <c r="C25" s="6"/>
      <c r="D25" s="7"/>
    </row>
    <row r="26" spans="1:5" ht="15.6">
      <c r="A26" s="6"/>
      <c r="B26" s="6"/>
      <c r="C26" s="6"/>
      <c r="D26" s="7"/>
    </row>
    <row r="27" spans="1:5" ht="15.6">
      <c r="A27" s="6"/>
      <c r="B27" s="6"/>
      <c r="C27" s="6"/>
      <c r="D27" s="7"/>
    </row>
    <row r="28" spans="1:5" ht="15.6">
      <c r="A28" s="6"/>
      <c r="B28" s="6"/>
      <c r="C28" s="6"/>
      <c r="D28" s="7"/>
    </row>
    <row r="29" spans="1:5" ht="15.6">
      <c r="A29" s="6"/>
      <c r="B29" s="6"/>
      <c r="C29" s="6"/>
      <c r="D29" s="7"/>
    </row>
    <row r="30" spans="1:5" ht="15.6">
      <c r="A30" s="6"/>
      <c r="B30" s="6"/>
      <c r="C30" s="6"/>
      <c r="D30" s="7"/>
    </row>
    <row r="31" spans="1:5" ht="15.6">
      <c r="A31" s="6"/>
      <c r="B31" s="6"/>
      <c r="C31" s="6"/>
      <c r="D31" s="7"/>
    </row>
    <row r="32" spans="1:5" ht="15.6">
      <c r="A32" s="6"/>
      <c r="B32" s="6"/>
      <c r="C32" s="6"/>
      <c r="D32" s="7"/>
    </row>
  </sheetData>
  <sheetProtection sheet="1" objects="1" scenarios="1" selectLockedCells="1"/>
  <mergeCells count="1">
    <mergeCell ref="A1:E1"/>
  </mergeCells>
  <hyperlinks>
    <hyperlink ref="A23:E23" r:id="rId1" display="http://www.einheiten-umrechnen.de/einheiten-rechner.php"/>
    <hyperlink ref="A25" r:id="rId2"/>
  </hyperlinks>
  <pageMargins left="0.7" right="0.7" top="0.78740157499999996" bottom="0.78740157499999996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Roland</cp:lastModifiedBy>
  <dcterms:created xsi:type="dcterms:W3CDTF">2014-01-22T13:27:39Z</dcterms:created>
  <dcterms:modified xsi:type="dcterms:W3CDTF">2014-02-19T10:13:55Z</dcterms:modified>
</cp:coreProperties>
</file>